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wn-fsv-01.saga-net.local\共有フォルダ\循環型社会推進課\☆令和４年度\03３Ｒ推進係\03 エコプラザ管理運営経費\03 エコプラザホームページ保守業務 (R4)\04 情報BOXデータ更新作業（10月作業）\"/>
    </mc:Choice>
  </mc:AlternateContent>
  <bookViews>
    <workbookView xWindow="0" yWindow="0" windowWidth="20490" windowHeight="7680"/>
  </bookViews>
  <sheets>
    <sheet name="佐賀市ごみ量" sheetId="1" r:id="rId1"/>
  </sheets>
  <calcPr calcId="162913"/>
</workbook>
</file>

<file path=xl/calcChain.xml><?xml version="1.0" encoding="utf-8"?>
<calcChain xmlns="http://schemas.openxmlformats.org/spreadsheetml/2006/main">
  <c r="N10" i="1" l="1"/>
  <c r="N8" i="1"/>
  <c r="N6" i="1"/>
  <c r="O6" i="1"/>
  <c r="P9" i="1" l="1"/>
  <c r="P10" i="1" l="1"/>
  <c r="P8" i="1"/>
  <c r="P6" i="1"/>
  <c r="O8" i="1" l="1"/>
  <c r="O9" i="1"/>
  <c r="O10" i="1" s="1"/>
  <c r="N9" i="1" l="1"/>
  <c r="M6" i="1" l="1"/>
  <c r="M8" i="1"/>
  <c r="M9" i="1"/>
  <c r="M10" i="1" s="1"/>
  <c r="L9" i="1" l="1"/>
  <c r="L10" i="1" s="1"/>
  <c r="L8" i="1"/>
  <c r="L6" i="1"/>
  <c r="K8" i="1" l="1"/>
  <c r="K6" i="1"/>
  <c r="K9" i="1"/>
  <c r="K10" i="1" s="1"/>
</calcChain>
</file>

<file path=xl/sharedStrings.xml><?xml version="1.0" encoding="utf-8"?>
<sst xmlns="http://schemas.openxmlformats.org/spreadsheetml/2006/main" count="21" uniqueCount="20">
  <si>
    <t>事業系ごみ(t)</t>
    <rPh sb="0" eb="2">
      <t>ジギョウ</t>
    </rPh>
    <rPh sb="2" eb="3">
      <t>ケイ</t>
    </rPh>
    <phoneticPr fontId="1"/>
  </si>
  <si>
    <t>合計(t)</t>
    <rPh sb="0" eb="2">
      <t>ゴウケイ</t>
    </rPh>
    <phoneticPr fontId="1"/>
  </si>
  <si>
    <t>人口</t>
    <rPh sb="0" eb="2">
      <t>ジンコウ</t>
    </rPh>
    <phoneticPr fontId="1"/>
  </si>
  <si>
    <t>1人1日当たりのごみ量(g)</t>
    <rPh sb="1" eb="2">
      <t>ニン</t>
    </rPh>
    <rPh sb="3" eb="4">
      <t>ニチ</t>
    </rPh>
    <rPh sb="4" eb="5">
      <t>アタ</t>
    </rPh>
    <rPh sb="10" eb="11">
      <t>リョウ</t>
    </rPh>
    <phoneticPr fontId="1"/>
  </si>
  <si>
    <t>1人1日当たりのごみ量(g)</t>
    <rPh sb="1" eb="2">
      <t>ニン</t>
    </rPh>
    <rPh sb="3" eb="4">
      <t>ニチ</t>
    </rPh>
    <rPh sb="4" eb="5">
      <t>ア</t>
    </rPh>
    <rPh sb="10" eb="11">
      <t>リョウ</t>
    </rPh>
    <phoneticPr fontId="1"/>
  </si>
  <si>
    <t>家庭系ごみ(t)</t>
    <rPh sb="0" eb="2">
      <t>カテイ</t>
    </rPh>
    <rPh sb="2" eb="3">
      <t>ケイ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</si>
  <si>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</si>
  <si>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phoneticPr fontId="1"/>
  </si>
  <si>
    <t>平成24年度</t>
    <phoneticPr fontId="1"/>
  </si>
  <si>
    <t>平成26年度</t>
    <phoneticPr fontId="1"/>
  </si>
  <si>
    <t>平成23年度</t>
    <phoneticPr fontId="1"/>
  </si>
  <si>
    <t>平成25年度</t>
    <phoneticPr fontId="1"/>
  </si>
  <si>
    <t>平成27年度</t>
    <phoneticPr fontId="1"/>
  </si>
  <si>
    <t>平成28年度</t>
  </si>
  <si>
    <t>平成29年度</t>
    <phoneticPr fontId="1"/>
  </si>
  <si>
    <t>平成30年度</t>
  </si>
  <si>
    <t>令和元年度</t>
    <rPh sb="0" eb="2">
      <t>レイワ</t>
    </rPh>
    <rPh sb="2" eb="3">
      <t>ガン</t>
    </rPh>
    <phoneticPr fontId="1"/>
  </si>
  <si>
    <t>令和2年度</t>
    <rPh sb="0" eb="2">
      <t>レイワ</t>
    </rPh>
    <phoneticPr fontId="1"/>
  </si>
  <si>
    <t>令和3年度</t>
    <rPh sb="0" eb="2">
      <t>レイワ</t>
    </rPh>
    <phoneticPr fontId="1"/>
  </si>
  <si>
    <t>佐賀市のごみの年間総量（平成21年度～令和3年度）</t>
    <rPh sb="0" eb="3">
      <t>サガシ</t>
    </rPh>
    <rPh sb="7" eb="9">
      <t>ネンカン</t>
    </rPh>
    <rPh sb="9" eb="11">
      <t>ソウリョウ</t>
    </rPh>
    <rPh sb="12" eb="14">
      <t>ヘイセイ</t>
    </rPh>
    <rPh sb="16" eb="17">
      <t>ネン</t>
    </rPh>
    <rPh sb="17" eb="18">
      <t>ド</t>
    </rPh>
    <rPh sb="19" eb="21">
      <t>レイワ</t>
    </rPh>
    <rPh sb="22" eb="2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</si>
</sst>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1" xfId="0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3" fillId="0" borderId="1" xfId="0" applyNumberFormat="1" applyFont="1" applyFill="1" applyBorder="1">
      <alignment vertical="center"/>
    </xf>
    <xf numFmtId="177" fontId="3" fillId="0" borderId="5" xfId="0" applyNumberFormat="1" applyFont="1" applyFill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177" fontId="3" fillId="0" borderId="6" xfId="0" applyNumberFormat="1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5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4" fillId="0" borderId="0" xfId="0" applyFont="1">
      <alignment vertical="center"/>
    </xf>
    <xf numFmtId="0" fontId="2" fillId="2" borderId="16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2" fillId="0" borderId="19" xfId="0" applyFont="1" applyFill="1" applyBorder="1">
      <alignment vertical="center"/>
    </xf>
    <xf numFmtId="177" fontId="2" fillId="0" borderId="18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3"/>
  <sheetViews>
    <sheetView tabSelected="1" topLeftCell="D1" zoomScaleNormal="100" workbookViewId="0">
      <selection activeCell="K17" sqref="K17"/>
    </sheetView>
  </sheetViews>
  <sheetFormatPr defaultRowHeight="13.5" x14ac:dyDescent="0.15"/>
  <cols>
    <col min="1" max="2" width="2.625" style="3" customWidth="1"/>
    <col min="3" max="3" width="26.125" style="3" bestFit="1" customWidth="1"/>
    <col min="4" max="10" width="11.625" style="3" bestFit="1" customWidth="1"/>
    <col min="11" max="12" width="11.625" style="3" customWidth="1"/>
    <col min="13" max="13" width="11.625" style="3" bestFit="1" customWidth="1"/>
    <col min="14" max="16" width="11.625" style="3" customWidth="1"/>
    <col min="17" max="30" width="9" style="3" customWidth="1"/>
    <col min="31" max="16384" width="9" style="3"/>
  </cols>
  <sheetData>
    <row r="1" spans="2:16" s="1" customFormat="1" x14ac:dyDescent="0.15"/>
    <row r="2" spans="2:16" ht="18" thickBot="1" x14ac:dyDescent="0.2">
      <c r="B2" s="28" t="s">
        <v>19</v>
      </c>
      <c r="C2" s="28"/>
    </row>
    <row r="3" spans="2:16" s="1" customFormat="1" ht="14.25" thickBot="1" x14ac:dyDescent="0.2">
      <c r="B3" s="29"/>
      <c r="C3" s="30"/>
      <c r="D3" s="31" t="s">
        <v>6</v>
      </c>
      <c r="E3" s="31" t="s">
        <v>7</v>
      </c>
      <c r="F3" s="31" t="s">
        <v>10</v>
      </c>
      <c r="G3" s="31" t="s">
        <v>8</v>
      </c>
      <c r="H3" s="31" t="s">
        <v>11</v>
      </c>
      <c r="I3" s="31" t="s">
        <v>9</v>
      </c>
      <c r="J3" s="36" t="s">
        <v>12</v>
      </c>
      <c r="K3" s="37" t="s">
        <v>13</v>
      </c>
      <c r="L3" s="43" t="s">
        <v>14</v>
      </c>
      <c r="M3" s="37" t="s">
        <v>15</v>
      </c>
      <c r="N3" s="37" t="s">
        <v>16</v>
      </c>
      <c r="O3" s="37" t="s">
        <v>17</v>
      </c>
      <c r="P3" s="49" t="s">
        <v>18</v>
      </c>
    </row>
    <row r="4" spans="2:16" s="1" customFormat="1" x14ac:dyDescent="0.15">
      <c r="B4" s="32" t="s">
        <v>2</v>
      </c>
      <c r="C4" s="33"/>
      <c r="D4" s="34">
        <v>238127</v>
      </c>
      <c r="E4" s="34">
        <v>237786</v>
      </c>
      <c r="F4" s="35">
        <v>237235</v>
      </c>
      <c r="G4" s="34">
        <v>236993</v>
      </c>
      <c r="H4" s="35">
        <v>236338</v>
      </c>
      <c r="I4" s="34">
        <v>235738</v>
      </c>
      <c r="J4" s="35">
        <v>235466</v>
      </c>
      <c r="K4" s="38">
        <v>234742</v>
      </c>
      <c r="L4" s="44">
        <v>234197</v>
      </c>
      <c r="M4" s="38">
        <v>233445</v>
      </c>
      <c r="N4" s="38">
        <v>232624</v>
      </c>
      <c r="O4" s="38">
        <v>231725</v>
      </c>
      <c r="P4" s="50">
        <v>230531</v>
      </c>
    </row>
    <row r="5" spans="2:16" s="1" customFormat="1" x14ac:dyDescent="0.15">
      <c r="B5" s="23" t="s">
        <v>5</v>
      </c>
      <c r="C5" s="5"/>
      <c r="D5" s="14">
        <v>59046</v>
      </c>
      <c r="E5" s="14">
        <v>57869</v>
      </c>
      <c r="F5" s="8">
        <v>57364</v>
      </c>
      <c r="G5" s="14">
        <v>57222</v>
      </c>
      <c r="H5" s="8">
        <v>57527</v>
      </c>
      <c r="I5" s="14">
        <v>56057</v>
      </c>
      <c r="J5" s="8">
        <v>55476</v>
      </c>
      <c r="K5" s="39">
        <v>54020</v>
      </c>
      <c r="L5" s="45">
        <v>53381</v>
      </c>
      <c r="M5" s="39">
        <v>53462</v>
      </c>
      <c r="N5" s="39">
        <v>54469</v>
      </c>
      <c r="O5" s="39">
        <v>54618</v>
      </c>
      <c r="P5" s="51">
        <v>52760</v>
      </c>
    </row>
    <row r="6" spans="2:16" s="1" customFormat="1" x14ac:dyDescent="0.15">
      <c r="B6" s="24"/>
      <c r="C6" s="20" t="s">
        <v>3</v>
      </c>
      <c r="D6" s="15">
        <v>679</v>
      </c>
      <c r="E6" s="15">
        <v>667</v>
      </c>
      <c r="F6" s="9">
        <v>661</v>
      </c>
      <c r="G6" s="15">
        <v>662</v>
      </c>
      <c r="H6" s="9">
        <v>667</v>
      </c>
      <c r="I6" s="15">
        <v>651</v>
      </c>
      <c r="J6" s="9">
        <v>644</v>
      </c>
      <c r="K6" s="40">
        <f t="shared" ref="K6:P6" si="0">K5/K4/365*1000000</f>
        <v>630.47941995893359</v>
      </c>
      <c r="L6" s="46">
        <f t="shared" si="0"/>
        <v>624.47134279471197</v>
      </c>
      <c r="M6" s="40">
        <f t="shared" si="0"/>
        <v>627.43358339956876</v>
      </c>
      <c r="N6" s="40">
        <f>N5/N4/366*1000000</f>
        <v>639.75516013646359</v>
      </c>
      <c r="O6" s="40">
        <f t="shared" si="0"/>
        <v>645.75836083453908</v>
      </c>
      <c r="P6" s="52">
        <f t="shared" si="0"/>
        <v>627.02172465082549</v>
      </c>
    </row>
    <row r="7" spans="2:16" s="1" customFormat="1" x14ac:dyDescent="0.15">
      <c r="B7" s="25" t="s">
        <v>0</v>
      </c>
      <c r="C7" s="6"/>
      <c r="D7" s="16">
        <v>31921</v>
      </c>
      <c r="E7" s="16">
        <v>31560</v>
      </c>
      <c r="F7" s="10">
        <v>30008</v>
      </c>
      <c r="G7" s="16">
        <v>31534</v>
      </c>
      <c r="H7" s="10">
        <v>32854</v>
      </c>
      <c r="I7" s="16">
        <v>32719</v>
      </c>
      <c r="J7" s="10">
        <v>34708</v>
      </c>
      <c r="K7" s="39">
        <v>34854</v>
      </c>
      <c r="L7" s="45">
        <v>34178</v>
      </c>
      <c r="M7" s="39">
        <v>32530</v>
      </c>
      <c r="N7" s="39">
        <v>32200</v>
      </c>
      <c r="O7" s="39">
        <v>29245</v>
      </c>
      <c r="P7" s="51">
        <v>28226</v>
      </c>
    </row>
    <row r="8" spans="2:16" s="1" customFormat="1" x14ac:dyDescent="0.15">
      <c r="B8" s="25"/>
      <c r="C8" s="21" t="s">
        <v>3</v>
      </c>
      <c r="D8" s="17">
        <v>367</v>
      </c>
      <c r="E8" s="17">
        <v>364</v>
      </c>
      <c r="F8" s="11">
        <v>346</v>
      </c>
      <c r="G8" s="17">
        <v>365</v>
      </c>
      <c r="H8" s="11">
        <v>381</v>
      </c>
      <c r="I8" s="17">
        <v>380</v>
      </c>
      <c r="J8" s="11">
        <v>403</v>
      </c>
      <c r="K8" s="40">
        <f t="shared" ref="K8:P8" si="1">K7/K4/365*1000000</f>
        <v>406.78877643925716</v>
      </c>
      <c r="L8" s="46">
        <f t="shared" si="1"/>
        <v>399.82730848125107</v>
      </c>
      <c r="M8" s="40">
        <f t="shared" si="1"/>
        <v>381.77424091855841</v>
      </c>
      <c r="N8" s="40">
        <f>N7/N4/366*1000000</f>
        <v>378.19890499906603</v>
      </c>
      <c r="O8" s="40">
        <f t="shared" si="1"/>
        <v>345.76885390541753</v>
      </c>
      <c r="P8" s="52">
        <f t="shared" si="1"/>
        <v>335.4494920393139</v>
      </c>
    </row>
    <row r="9" spans="2:16" s="4" customFormat="1" x14ac:dyDescent="0.15">
      <c r="B9" s="26" t="s">
        <v>1</v>
      </c>
      <c r="C9" s="7"/>
      <c r="D9" s="18">
        <v>90967</v>
      </c>
      <c r="E9" s="18">
        <v>89429</v>
      </c>
      <c r="F9" s="12">
        <v>87372</v>
      </c>
      <c r="G9" s="18">
        <v>88756</v>
      </c>
      <c r="H9" s="12">
        <v>90381</v>
      </c>
      <c r="I9" s="18">
        <v>88776</v>
      </c>
      <c r="J9" s="12">
        <v>90184</v>
      </c>
      <c r="K9" s="41">
        <f t="shared" ref="K9:P9" si="2">K5+K7</f>
        <v>88874</v>
      </c>
      <c r="L9" s="47">
        <f t="shared" si="2"/>
        <v>87559</v>
      </c>
      <c r="M9" s="41">
        <f t="shared" si="2"/>
        <v>85992</v>
      </c>
      <c r="N9" s="41">
        <f t="shared" si="2"/>
        <v>86669</v>
      </c>
      <c r="O9" s="41">
        <f t="shared" si="2"/>
        <v>83863</v>
      </c>
      <c r="P9" s="53">
        <f t="shared" si="2"/>
        <v>80986</v>
      </c>
    </row>
    <row r="10" spans="2:16" s="4" customFormat="1" ht="14.25" thickBot="1" x14ac:dyDescent="0.2">
      <c r="B10" s="27"/>
      <c r="C10" s="22" t="s">
        <v>4</v>
      </c>
      <c r="D10" s="19">
        <v>1047</v>
      </c>
      <c r="E10" s="19">
        <v>1030</v>
      </c>
      <c r="F10" s="13">
        <v>1006</v>
      </c>
      <c r="G10" s="19">
        <v>1026</v>
      </c>
      <c r="H10" s="13">
        <v>1048</v>
      </c>
      <c r="I10" s="19">
        <v>1032</v>
      </c>
      <c r="J10" s="13">
        <v>1046</v>
      </c>
      <c r="K10" s="42">
        <f t="shared" ref="K10:P10" si="3">K9/K4/365*1000000</f>
        <v>1037.2681963981909</v>
      </c>
      <c r="L10" s="48">
        <f t="shared" si="3"/>
        <v>1024.298651275963</v>
      </c>
      <c r="M10" s="42">
        <f t="shared" si="3"/>
        <v>1009.2078243181272</v>
      </c>
      <c r="N10" s="42">
        <f>N9/N4/366*1000000</f>
        <v>1017.9540651355295</v>
      </c>
      <c r="O10" s="42">
        <f t="shared" si="3"/>
        <v>991.52721473995655</v>
      </c>
      <c r="P10" s="54">
        <f t="shared" si="3"/>
        <v>962.47121669013939</v>
      </c>
    </row>
    <row r="11" spans="2:16" s="1" customFormat="1" x14ac:dyDescent="0.15">
      <c r="D11" s="2"/>
      <c r="E11" s="2"/>
      <c r="F11" s="2"/>
      <c r="G11" s="2"/>
      <c r="H11" s="2"/>
      <c r="I11" s="2"/>
      <c r="J11" s="2"/>
    </row>
    <row r="12" spans="2:16" s="1" customFormat="1" x14ac:dyDescent="0.15"/>
    <row r="13" spans="2:16" s="1" customFormat="1" x14ac:dyDescent="0.15"/>
  </sheetData>
  <phoneticPr fontId="1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佐賀市ごみ量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佐賀市</dc:creator>
  <cp:lastModifiedBy>user</cp:lastModifiedBy>
  <cp:lastPrinted>2022-10-19T01:54:02Z</cp:lastPrinted>
  <dcterms:created xsi:type="dcterms:W3CDTF">2016-07-27T05:32:57Z</dcterms:created>
  <dcterms:modified xsi:type="dcterms:W3CDTF">2022-10-19T02:18:55Z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10073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S5.2.4</vt:lpwstr>
  </property>
</Properties>
</file>