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8550"/>
  </bookViews>
  <sheets>
    <sheet name="Ｈ27年度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7" s="1"/>
  <c r="D12"/>
  <c r="D4"/>
  <c r="D3" l="1"/>
</calcChain>
</file>

<file path=xl/sharedStrings.xml><?xml version="1.0" encoding="utf-8"?>
<sst xmlns="http://schemas.openxmlformats.org/spreadsheetml/2006/main" count="23" uniqueCount="21">
  <si>
    <t>ごみ処理経費</t>
    <rPh sb="2" eb="4">
      <t>ショリ</t>
    </rPh>
    <rPh sb="4" eb="6">
      <t>ケイヒ</t>
    </rPh>
    <phoneticPr fontId="1"/>
  </si>
  <si>
    <t>ごみ処理費</t>
    <rPh sb="2" eb="4">
      <t>ショリ</t>
    </rPh>
    <rPh sb="4" eb="5">
      <t>ヒ</t>
    </rPh>
    <phoneticPr fontId="1"/>
  </si>
  <si>
    <t>清掃工場管理運営経費</t>
    <rPh sb="0" eb="2">
      <t>セイソウ</t>
    </rPh>
    <rPh sb="2" eb="4">
      <t>コウジョウ</t>
    </rPh>
    <rPh sb="4" eb="6">
      <t>カンリ</t>
    </rPh>
    <rPh sb="6" eb="8">
      <t>ウンエイ</t>
    </rPh>
    <rPh sb="8" eb="10">
      <t>ケイヒ</t>
    </rPh>
    <phoneticPr fontId="1"/>
  </si>
  <si>
    <t>最終処分場管理運営経費</t>
    <rPh sb="0" eb="2">
      <t>サイシュウ</t>
    </rPh>
    <rPh sb="2" eb="5">
      <t>ショブンジョウ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</si>
  <si>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リサイクルプラザ管理運営経費</t>
    <rPh sb="8" eb="10">
      <t>カンリ</t>
    </rPh>
    <rPh sb="10" eb="12">
      <t>ウンエイ</t>
    </rPh>
    <rPh sb="12" eb="14">
      <t>ケイヒ</t>
    </rPh>
    <phoneticPr fontId="1"/>
  </si>
  <si>
    <t>廃食用油再生プラント管理運営</t>
    <rPh sb="0" eb="1">
      <t>ハイ</t>
    </rPh>
    <rPh sb="1" eb="3">
      <t>ショクヨウ</t>
    </rPh>
    <rPh sb="3" eb="4">
      <t>ユ</t>
    </rPh>
    <rPh sb="4" eb="6">
      <t>サイセイ</t>
    </rPh>
    <rPh sb="10" eb="12">
      <t>カンリ</t>
    </rPh>
    <rPh sb="12" eb="14">
      <t>ウンエイ</t>
    </rPh>
    <phoneticPr fontId="1"/>
  </si>
  <si>
    <t>大和、富士、川副東与賀、休止施設経費</t>
    <rPh sb="0" eb="2">
      <t>ヤマト</t>
    </rPh>
    <rPh sb="3" eb="5">
      <t>フジ</t>
    </rPh>
    <rPh sb="6" eb="8">
      <t>カワソエ</t>
    </rPh>
    <rPh sb="8" eb="9">
      <t>ヒガシ</t>
    </rPh>
    <rPh sb="9" eb="11">
      <t>ヨカ</t>
    </rPh>
    <rPh sb="12" eb="14">
      <t>キュウシ</t>
    </rPh>
    <rPh sb="14" eb="16">
      <t>シセツ</t>
    </rPh>
    <rPh sb="16" eb="18">
      <t>ケイヒ</t>
    </rPh>
    <phoneticPr fontId="1"/>
  </si>
  <si>
    <t>脊振共同塵芥処理組合経費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</si>
  <si>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その他</t>
    <rPh sb="2" eb="3">
      <t>タ</t>
    </rPh>
    <phoneticPr fontId="1"/>
  </si>
  <si>
    <t>ごみ対策事業費</t>
    <rPh sb="2" eb="4">
      <t>タイサク</t>
    </rPh>
    <rPh sb="4" eb="6">
      <t>ジギョウ</t>
    </rPh>
    <rPh sb="6" eb="7">
      <t>ヒ</t>
    </rPh>
    <phoneticPr fontId="1"/>
  </si>
  <si>
    <t>ごみ対策事業</t>
    <rPh sb="2" eb="4">
      <t>タイサク</t>
    </rPh>
    <rPh sb="4" eb="6">
      <t>ジギョウ</t>
    </rPh>
    <phoneticPr fontId="1"/>
  </si>
  <si>
    <t>エコプラザ管理運営経費</t>
    <rPh sb="5" eb="7">
      <t>カンリ</t>
    </rPh>
    <rPh sb="7" eb="9">
      <t>ウンエイ</t>
    </rPh>
    <rPh sb="9" eb="11">
      <t>ケイヒ</t>
    </rPh>
    <phoneticPr fontId="1"/>
  </si>
  <si>
    <t>エコプラザリニューアル事業</t>
    <rPh sb="11" eb="13">
      <t>ジギョウ</t>
    </rPh>
    <phoneticPr fontId="1"/>
  </si>
  <si>
    <t>ごみ処理費関連歳入</t>
    <rPh sb="2" eb="4">
      <t>ショリ</t>
    </rPh>
    <rPh sb="4" eb="5">
      <t>ヒ</t>
    </rPh>
    <rPh sb="5" eb="7">
      <t>カンレン</t>
    </rPh>
    <rPh sb="7" eb="9">
      <t>サイニュウ</t>
    </rPh>
    <phoneticPr fontId="1"/>
  </si>
  <si>
    <t>指定袋ごみ処理手数料</t>
    <rPh sb="0" eb="2">
      <t>シテイ</t>
    </rPh>
    <rPh sb="2" eb="3">
      <t>ブクロ</t>
    </rPh>
    <rPh sb="5" eb="7">
      <t>ショリ</t>
    </rPh>
    <rPh sb="7" eb="10">
      <t>テスウリョウ</t>
    </rPh>
    <phoneticPr fontId="1"/>
  </si>
  <si>
    <t>搬入ごみ処理手数料</t>
    <rPh sb="0" eb="2">
      <t>ハンニュウ</t>
    </rPh>
    <rPh sb="4" eb="6">
      <t>ショリ</t>
    </rPh>
    <rPh sb="6" eb="9">
      <t>テスウリョウ</t>
    </rPh>
    <phoneticPr fontId="1"/>
  </si>
  <si>
    <t>清掃工場余剰電力売払収入</t>
    <rPh sb="0" eb="2">
      <t>セイソウ</t>
    </rPh>
    <rPh sb="2" eb="4">
      <t>コウジョウ</t>
    </rPh>
    <rPh sb="4" eb="6">
      <t>ヨジョウ</t>
    </rPh>
    <rPh sb="6" eb="8">
      <t>デンリョク</t>
    </rPh>
    <rPh sb="8" eb="10">
      <t>ウリハラ</t>
    </rPh>
    <rPh sb="10" eb="12">
      <t>シュウニュウ</t>
    </rPh>
    <phoneticPr fontId="1"/>
  </si>
  <si>
    <t>ペットボトル等有償入札配分金</t>
    <rPh sb="6" eb="7">
      <t>トウ</t>
    </rPh>
    <rPh sb="7" eb="9">
      <t>ユウショウ</t>
    </rPh>
    <rPh sb="9" eb="11">
      <t>ニュウサツ</t>
    </rPh>
    <rPh sb="11" eb="13">
      <t>ハイブン</t>
    </rPh>
    <rPh sb="13" eb="14">
      <t>キン</t>
    </rPh>
    <phoneticPr fontId="1"/>
  </si>
  <si>
    <t>歳  出</t>
    <rPh sb="0" eb="1">
      <t>トシ</t>
    </rPh>
    <rPh sb="3" eb="4">
      <t>デ</t>
    </rPh>
    <phoneticPr fontId="1"/>
  </si>
  <si>
    <t>歳  入</t>
    <rPh sb="0" eb="1">
      <t>トシ</t>
    </rPh>
    <rPh sb="3" eb="4">
      <t>イ</t>
    </rPh>
    <phoneticPr fontId="1"/>
  </si>
  <si>
    <t>H27年度</t>
    <rPh sb="3" eb="5">
      <t>ネンド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</si>
</sst>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70" zoomScaleNormal="85" zoomScaleSheetLayoutView="70" workbookViewId="0">
      <selection activeCell="J18" sqref="J18"/>
    </sheetView>
  </sheetViews>
  <sheetFormatPr defaultRowHeight="13.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>
      <c r="A1" s="10" t="s">
        <v>0</v>
      </c>
      <c r="B1" s="2"/>
      <c r="C1" s="2"/>
      <c r="D1" s="11"/>
    </row>
    <row r="2" spans="1:4" ht="21.75" customHeight="1" thickBot="1">
      <c r="A2" s="10"/>
      <c r="B2" s="2"/>
      <c r="C2" s="2"/>
      <c r="D2" s="11" t="s">
        <v>20</v>
      </c>
    </row>
    <row r="3" spans="1:4" ht="21.75" customHeight="1">
      <c r="A3" s="19" t="s">
        <v>18</v>
      </c>
      <c r="B3" s="20"/>
      <c r="C3" s="21"/>
      <c r="D3" s="22">
        <f>SUM(D4,D12)</f>
        <v>2346711373</v>
      </c>
    </row>
    <row r="4" spans="1:4" ht="21.75" customHeight="1">
      <c r="A4" s="14"/>
      <c r="B4" s="24" t="s">
        <v>1</v>
      </c>
      <c r="C4" s="23"/>
      <c r="D4" s="25">
        <f>SUM(D5:D11)</f>
        <v>2054979868</v>
      </c>
    </row>
    <row r="5" spans="1:4" ht="21.75" customHeight="1">
      <c r="A5" s="14"/>
      <c r="B5" s="12"/>
      <c r="C5" s="3" t="s">
        <v>2</v>
      </c>
      <c r="D5" s="4">
        <v>1446139837</v>
      </c>
    </row>
    <row r="6" spans="1:4" ht="21.75" customHeight="1">
      <c r="A6" s="14"/>
      <c r="B6" s="12"/>
      <c r="C6" s="5" t="s">
        <v>3</v>
      </c>
      <c r="D6" s="4">
        <v>83492105</v>
      </c>
    </row>
    <row r="7" spans="1:4" ht="21.75" customHeight="1">
      <c r="A7" s="14"/>
      <c r="B7" s="12"/>
      <c r="C7" s="5" t="s">
        <v>4</v>
      </c>
      <c r="D7" s="4">
        <v>138479145</v>
      </c>
    </row>
    <row r="8" spans="1:4" ht="21.75" customHeight="1">
      <c r="A8" s="14"/>
      <c r="B8" s="12"/>
      <c r="C8" s="5" t="s">
        <v>5</v>
      </c>
      <c r="D8" s="4">
        <v>7786721</v>
      </c>
    </row>
    <row r="9" spans="1:4" ht="21.75" customHeight="1">
      <c r="A9" s="14"/>
      <c r="B9" s="12"/>
      <c r="C9" s="5" t="s">
        <v>6</v>
      </c>
      <c r="D9" s="4">
        <v>50080707</v>
      </c>
    </row>
    <row r="10" spans="1:4" ht="21.75" customHeight="1">
      <c r="A10" s="14"/>
      <c r="B10" s="12"/>
      <c r="C10" s="5" t="s">
        <v>7</v>
      </c>
      <c r="D10" s="4">
        <v>139516000</v>
      </c>
    </row>
    <row r="11" spans="1:4" ht="21.75" customHeight="1">
      <c r="A11" s="14"/>
      <c r="B11" s="12"/>
      <c r="C11" s="5" t="s">
        <v>8</v>
      </c>
      <c r="D11" s="4">
        <v>189485353</v>
      </c>
    </row>
    <row r="12" spans="1:4" ht="21.75" customHeight="1">
      <c r="A12" s="14"/>
      <c r="B12" s="24" t="s">
        <v>9</v>
      </c>
      <c r="C12" s="26"/>
      <c r="D12" s="25">
        <f>SUM(D13:D16)</f>
        <v>291731505</v>
      </c>
    </row>
    <row r="13" spans="1:4" ht="21.75" customHeight="1">
      <c r="A13" s="14"/>
      <c r="B13" s="12"/>
      <c r="C13" s="5" t="s">
        <v>10</v>
      </c>
      <c r="D13" s="4">
        <v>228607640</v>
      </c>
    </row>
    <row r="14" spans="1:4" ht="21.75" customHeight="1">
      <c r="A14" s="14"/>
      <c r="B14" s="12"/>
      <c r="C14" s="5" t="s">
        <v>11</v>
      </c>
      <c r="D14" s="4">
        <v>20568368</v>
      </c>
    </row>
    <row r="15" spans="1:4" ht="21.75" customHeight="1">
      <c r="A15" s="14"/>
      <c r="B15" s="12"/>
      <c r="C15" s="5" t="s">
        <v>12</v>
      </c>
      <c r="D15" s="4">
        <v>42156650</v>
      </c>
    </row>
    <row r="16" spans="1:4" ht="21.75" customHeight="1" thickBot="1">
      <c r="A16" s="15"/>
      <c r="B16" s="13"/>
      <c r="C16" s="6" t="s">
        <v>8</v>
      </c>
      <c r="D16" s="7">
        <v>398847</v>
      </c>
    </row>
    <row r="17" spans="1:4" ht="21.75" customHeight="1" thickTop="1">
      <c r="A17" s="27" t="s">
        <v>19</v>
      </c>
      <c r="B17" s="28"/>
      <c r="C17" s="29"/>
      <c r="D17" s="30">
        <f>SUM(D18)</f>
        <v>910194490</v>
      </c>
    </row>
    <row r="18" spans="1:4" ht="21.75" customHeight="1">
      <c r="A18" s="15"/>
      <c r="B18" s="24" t="s">
        <v>13</v>
      </c>
      <c r="C18" s="26"/>
      <c r="D18" s="25">
        <f>SUM(D19:D23)</f>
        <v>910194490</v>
      </c>
    </row>
    <row r="19" spans="1:4" ht="21.75" customHeight="1">
      <c r="A19" s="17"/>
      <c r="B19" s="12"/>
      <c r="C19" s="5" t="s">
        <v>14</v>
      </c>
      <c r="D19" s="4">
        <v>390485090</v>
      </c>
    </row>
    <row r="20" spans="1:4" ht="21.75" customHeight="1">
      <c r="A20" s="17"/>
      <c r="B20" s="12"/>
      <c r="C20" s="5" t="s">
        <v>15</v>
      </c>
      <c r="D20" s="4">
        <v>222749050</v>
      </c>
    </row>
    <row r="21" spans="1:4" ht="21.75" customHeight="1">
      <c r="A21" s="17"/>
      <c r="B21" s="12"/>
      <c r="C21" s="5" t="s">
        <v>16</v>
      </c>
      <c r="D21" s="4">
        <v>269767294</v>
      </c>
    </row>
    <row r="22" spans="1:4" ht="21.75" customHeight="1">
      <c r="A22" s="17"/>
      <c r="B22" s="12"/>
      <c r="C22" s="5" t="s">
        <v>17</v>
      </c>
      <c r="D22" s="4">
        <v>22514492</v>
      </c>
    </row>
    <row r="23" spans="1:4" ht="21.75" customHeight="1" thickBot="1">
      <c r="A23" s="18"/>
      <c r="B23" s="16"/>
      <c r="C23" s="8" t="s">
        <v>8</v>
      </c>
      <c r="D23" s="9">
        <v>4678564</v>
      </c>
    </row>
    <row r="24" spans="1:4">
      <c r="C24" s="1"/>
      <c r="D24" s="1"/>
    </row>
  </sheetData>
  <mergeCells count="5">
    <mergeCell ref="B5:B11"/>
    <mergeCell ref="B13:B16"/>
    <mergeCell ref="A4:A16"/>
    <mergeCell ref="B19:B23"/>
    <mergeCell ref="A18:A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Ｈ27年度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sagashi</dc:creator>
  <cp:lastModifiedBy>sagashi</cp:lastModifiedBy>
  <cp:lastPrinted>2016-09-26T04:23:59Z</cp:lastPrinted>
  <dcterms:created xsi:type="dcterms:W3CDTF">2016-09-20T00:23:23Z</dcterms:created>
  <dcterms:modified xsi:type="dcterms:W3CDTF">2016-09-28T06:27:33Z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11188</vt:lpwstr>
  </property>
  <property fmtid="{D5CDD505-2E9C-101B-9397-08002B2CF9AE}" name="NXPowerLiteSettings" pid="3">
    <vt:lpwstr>C74006B004C800</vt:lpwstr>
  </property>
  <property fmtid="{D5CDD505-2E9C-101B-9397-08002B2CF9AE}" name="NXPowerLiteVersion" pid="4">
    <vt:lpwstr>S5.2.4</vt:lpwstr>
  </property>
</Properties>
</file>