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0380" windowHeight="8175" activeTab="0"/>
  </bookViews>
  <sheets>
    <sheet name="チャレンジシート" sheetId="1" r:id="rId1"/>
  </sheets>
  <definedNames>
    <definedName name="_xlnm.Print_Area" localSheetId="0">'チャレンジシート'!$A$1:$S$84</definedName>
  </definedNames>
  <calcPr fullCalcOnLoad="1"/>
</workbook>
</file>

<file path=xl/sharedStrings.xml><?xml version="1.0" encoding="utf-8"?>
<sst xmlns="http://schemas.openxmlformats.org/spreadsheetml/2006/main" count="91" uniqueCount="50">
  <si>
    <t>　　エコチャレンジシート　　</t>
  </si>
  <si>
    <t>↓１日目</t>
  </si>
  <si>
    <t xml:space="preserve"> ↓５日目</t>
  </si>
  <si>
    <t xml:space="preserve"> ↓１０日目</t>
  </si>
  <si>
    <t>　</t>
  </si>
  <si>
    <t>　◆ 問い合わせ先</t>
  </si>
  <si>
    <t>　　佐賀市役所　循環型社会推進課　３Ｒ推進係</t>
  </si>
  <si>
    <t>　　ＴＥＬ：３０－２４３０　　ＦＡＸ：３０－２４９４</t>
  </si>
  <si>
    <t>　　メール： junkan@city.saga.lg.jp</t>
  </si>
  <si>
    <t>１回
あたり
の重さ</t>
  </si>
  <si>
    <t>・生ごみはこんなに水分が含まれているのかと感じた。</t>
  </si>
  <si>
    <t>・日常生活の中で、意識してごみ減量をすることができた。</t>
  </si>
  <si>
    <t>・普段はレジ袋をもらっていたが、断るようにした。</t>
  </si>
  <si>
    <t>　・割り箸</t>
  </si>
  <si>
    <t>　・スプーン、フォーク</t>
  </si>
  <si>
    <t>・２週間でこんなにごみの減量ができて、びっくりした。</t>
  </si>
  <si>
    <t>・今後も継続して続けていきたい。</t>
  </si>
  <si>
    <t>～ 毎日のごみ減量のチェックリスト ～</t>
  </si>
  <si>
    <t>　・食べ残しをしない</t>
  </si>
  <si>
    <t>家族みんなでごみ減量に取り組もう！</t>
  </si>
  <si>
    <t>②　ごみ減量の取り組み</t>
  </si>
  <si>
    <t>（ｇ）</t>
  </si>
  <si>
    <t xml:space="preserve"> グラム</t>
  </si>
  <si>
    <t>　・コピー用紙、プリント類
　（Ａ４サイズを目安とする）</t>
  </si>
  <si>
    <t>　・生ごみの水切りをする
　（三角コーナーなど）</t>
  </si>
  <si>
    <t>×</t>
  </si>
  <si>
    <t>　・大サイズ(50×30cmを目安とする)</t>
  </si>
  <si>
    <t>　・小サイズ(35×20cmを目安とする)</t>
  </si>
  <si>
    <t>　・ペットボトル
　（５００ｍℓを目安とする）</t>
  </si>
  <si>
    <r>
      <t>　</t>
    </r>
    <r>
      <rPr>
        <sz val="11"/>
        <rFont val="ＭＳ Ｐゴシック"/>
        <family val="3"/>
      </rPr>
      <t>①</t>
    </r>
    <r>
      <rPr>
        <sz val="11"/>
        <rFont val="HG丸ｺﾞｼｯｸM-PRO"/>
        <family val="3"/>
      </rPr>
      <t xml:space="preserve"> 取組期間 ： 　　　／　　　～　　　／　　</t>
    </r>
  </si>
  <si>
    <t>⑥ 気づき・感想を自由に記入してください</t>
  </si>
  <si>
    <r>
      <t>　</t>
    </r>
    <r>
      <rPr>
        <sz val="11"/>
        <rFont val="ＭＳ Ｐゴシック"/>
        <family val="3"/>
      </rPr>
      <t>①</t>
    </r>
    <r>
      <rPr>
        <sz val="11"/>
        <rFont val="HG丸ｺﾞｼｯｸM-PRO"/>
        <family val="3"/>
      </rPr>
      <t xml:space="preserve"> 取組期間 ：</t>
    </r>
    <r>
      <rPr>
        <sz val="11"/>
        <color indexed="10"/>
        <rFont val="HG丸ｺﾞｼｯｸM-PRO"/>
        <family val="3"/>
      </rPr>
      <t>１０／３（月）～１０／１６（日）</t>
    </r>
  </si>
  <si>
    <t>○オリジナルの取り組み　※その他の取り組みがあれば、重さを任意で設定してお書きください。</t>
  </si>
  <si>
    <t>⑤総合計</t>
  </si>
  <si>
    <r>
      <rPr>
        <sz val="11"/>
        <rFont val="ＭＳ Ｐゴシック"/>
        <family val="3"/>
      </rPr>
      <t>③</t>
    </r>
    <r>
      <rPr>
        <sz val="10"/>
        <rFont val="ＭＳ Ｐゴシック"/>
        <family val="3"/>
      </rPr>
      <t xml:space="preserve">
小計</t>
    </r>
  </si>
  <si>
    <t>　・ハンドソープの詰換用製品を利用
　（130ml用を目安とする）</t>
  </si>
  <si>
    <t>○マイボトル（水筒）の持参　※持参した回数を記入する（1ℓ持参した場合は「2」とする）。</t>
  </si>
  <si>
    <t>○割り箸等を断る（弁当を購入したときなど）　※断った本数を記入する。</t>
  </si>
  <si>
    <t>○生ごみを減らす　※食事１回あたりの実践回数を記入する（家族の人数は考慮しない）。</t>
  </si>
  <si>
    <r>
      <t>　・お菓子の箱
　</t>
    </r>
    <r>
      <rPr>
        <sz val="10"/>
        <rFont val="HG丸ｺﾞｼｯｸM-PRO"/>
        <family val="3"/>
      </rPr>
      <t>（1５×１０cm程度を目安とする）</t>
    </r>
  </si>
  <si>
    <t>○雑紙を資源物として分別する　※分別した枚数を記入する。</t>
  </si>
  <si>
    <t>○レジ袋を断る　※レジ袋の断った枚数を記入する。</t>
  </si>
  <si>
    <t>　・天ぷら油を回収ボックスに出す
　（500mlを目安とする）</t>
  </si>
  <si>
    <t>　　・1日で2回実行した場合は、2と記入する。</t>
  </si>
  <si>
    <t>　　・1回あたりの重さは標準的な重さを設定していますが、任意で修正しても構いません。</t>
  </si>
  <si>
    <r>
      <rPr>
        <sz val="11"/>
        <rFont val="ＭＳ Ｐゴシック"/>
        <family val="3"/>
      </rPr>
      <t>④</t>
    </r>
    <r>
      <rPr>
        <sz val="9"/>
        <rFont val="ＭＳ Ｐゴシック"/>
        <family val="3"/>
      </rPr>
      <t xml:space="preserve">
減量の
重さ</t>
    </r>
  </si>
  <si>
    <t>　(1)任意の２週間を設定し、「①取組期間」に記入してください。</t>
  </si>
  <si>
    <t xml:space="preserve">　(2)「②ごみ減量の取り組み」の中から実行した行動ごとに、実践回数等を記入してください。
</t>
  </si>
  <si>
    <t>　(3)取組期間後、回数等の「③小計」、「④減量の重さ」、「⑤総合計」を記入してください。</t>
  </si>
  <si>
    <t xml:space="preserve"> ↓最終目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</si>
</sst>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×&quot;General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24"/>
      <color indexed="21"/>
      <name val="HG丸ｺﾞｼｯｸM-PRO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u val="single"/>
      <sz val="11"/>
      <name val="HG丸ｺﾞｼｯｸM-PRO"/>
      <family val="3"/>
    </font>
    <font>
      <b/>
      <sz val="10"/>
      <color indexed="10"/>
      <name val="HG丸ｺﾞｼｯｸM-PRO"/>
      <family val="3"/>
    </font>
    <font>
      <b/>
      <sz val="10"/>
      <color indexed="12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9"/>
      <name val="ＭＳ Ｐゴシック"/>
      <family val="3"/>
    </font>
    <font>
      <b/>
      <sz val="16"/>
      <color indexed="21"/>
      <name val="HG丸ｺﾞｼｯｸM-PRO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.5"/>
      <color indexed="10"/>
      <name val="HG丸ｺﾞｼｯｸM-PRO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4"/>
      <name val="Calibri"/>
      <family val="3"/>
    </font>
    <font>
      <sz val="10.5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0" fillId="34" borderId="27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13" fillId="34" borderId="27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horizontal="right" vertical="center"/>
    </xf>
    <xf numFmtId="180" fontId="5" fillId="7" borderId="27" xfId="0" applyNumberFormat="1" applyFont="1" applyFill="1" applyBorder="1" applyAlignment="1">
      <alignment horizontal="right" vertical="center" shrinkToFit="1"/>
    </xf>
    <xf numFmtId="0" fontId="2" fillId="7" borderId="27" xfId="0" applyFont="1" applyFill="1" applyBorder="1" applyAlignment="1">
      <alignment vertical="center"/>
    </xf>
    <xf numFmtId="0" fontId="5" fillId="7" borderId="27" xfId="0" applyFont="1" applyFill="1" applyBorder="1" applyAlignment="1">
      <alignment horizontal="right" vertical="center" wrapText="1"/>
    </xf>
    <xf numFmtId="0" fontId="4" fillId="7" borderId="27" xfId="0" applyFont="1" applyFill="1" applyBorder="1" applyAlignment="1">
      <alignment horizontal="left" vertical="center"/>
    </xf>
    <xf numFmtId="0" fontId="60" fillId="7" borderId="27" xfId="0" applyFont="1" applyFill="1" applyBorder="1" applyAlignment="1">
      <alignment horizontal="center" vertical="center"/>
    </xf>
    <xf numFmtId="180" fontId="60" fillId="7" borderId="27" xfId="0" applyNumberFormat="1" applyFont="1" applyFill="1" applyBorder="1" applyAlignment="1">
      <alignment horizontal="right" vertical="center" shrinkToFit="1"/>
    </xf>
    <xf numFmtId="0" fontId="60" fillId="7" borderId="2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3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38" fontId="58" fillId="7" borderId="34" xfId="49" applyFont="1" applyFill="1" applyBorder="1" applyAlignment="1">
      <alignment horizontal="center" vertical="center"/>
    </xf>
    <xf numFmtId="38" fontId="61" fillId="7" borderId="35" xfId="49" applyFont="1" applyFill="1" applyBorder="1" applyAlignment="1">
      <alignment horizontal="center" vertical="center"/>
    </xf>
    <xf numFmtId="38" fontId="61" fillId="7" borderId="36" xfId="49" applyFont="1" applyFill="1" applyBorder="1" applyAlignment="1">
      <alignment horizontal="center" vertical="center"/>
    </xf>
    <xf numFmtId="38" fontId="61" fillId="7" borderId="37" xfId="49" applyFont="1" applyFill="1" applyBorder="1" applyAlignment="1">
      <alignment horizontal="center" vertical="center"/>
    </xf>
    <xf numFmtId="38" fontId="2" fillId="7" borderId="34" xfId="49" applyFont="1" applyFill="1" applyBorder="1" applyAlignment="1">
      <alignment horizontal="center" vertical="center"/>
    </xf>
    <xf numFmtId="38" fontId="0" fillId="7" borderId="35" xfId="49" applyFont="1" applyFill="1" applyBorder="1" applyAlignment="1">
      <alignment horizontal="center" vertical="center"/>
    </xf>
    <xf numFmtId="38" fontId="0" fillId="7" borderId="36" xfId="49" applyFont="1" applyFill="1" applyBorder="1" applyAlignment="1">
      <alignment horizontal="center" vertical="center"/>
    </xf>
    <xf numFmtId="38" fontId="0" fillId="7" borderId="37" xfId="49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30</xdr:row>
      <xdr:rowOff>57150</xdr:rowOff>
    </xdr:from>
    <xdr:to>
      <xdr:col>18</xdr:col>
      <xdr:colOff>381000</xdr:colOff>
      <xdr:row>31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6934200" y="8724900"/>
          <a:ext cx="466725" cy="29527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209550</xdr:colOff>
      <xdr:row>3</xdr:row>
      <xdr:rowOff>133350</xdr:rowOff>
    </xdr:from>
    <xdr:to>
      <xdr:col>18</xdr:col>
      <xdr:colOff>371475</xdr:colOff>
      <xdr:row>11</xdr:row>
      <xdr:rowOff>66675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1"/>
        <a:srcRect l="76330" t="59880" r="9542" b="3076"/>
        <a:stretch>
          <a:fillRect/>
        </a:stretch>
      </xdr:blipFill>
      <xdr:spPr>
        <a:xfrm>
          <a:off x="6477000" y="962025"/>
          <a:ext cx="914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38100</xdr:colOff>
      <xdr:row>0</xdr:row>
      <xdr:rowOff>257175</xdr:rowOff>
    </xdr:from>
    <xdr:ext cx="1247775" cy="476250"/>
    <xdr:sp>
      <xdr:nvSpPr>
        <xdr:cNvPr id="3" name="AutoShape 6"/>
        <xdr:cNvSpPr>
          <a:spLocks/>
        </xdr:cNvSpPr>
      </xdr:nvSpPr>
      <xdr:spPr>
        <a:xfrm>
          <a:off x="5829300" y="257175"/>
          <a:ext cx="1247775" cy="476250"/>
        </a:xfrm>
        <a:prstGeom prst="wedgeRoundRectCallout">
          <a:avLst>
            <a:gd name="adj1" fmla="val 22828"/>
            <a:gd name="adj2" fmla="val 113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記入例を参考に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して書いてね！</a:t>
          </a:r>
        </a:p>
      </xdr:txBody>
    </xdr:sp>
    <xdr:clientData/>
  </xdr:oneCellAnchor>
  <xdr:twoCellAnchor editAs="oneCell">
    <xdr:from>
      <xdr:col>16</xdr:col>
      <xdr:colOff>57150</xdr:colOff>
      <xdr:row>36</xdr:row>
      <xdr:rowOff>66675</xdr:rowOff>
    </xdr:from>
    <xdr:to>
      <xdr:col>18</xdr:col>
      <xdr:colOff>371475</xdr:colOff>
      <xdr:row>40</xdr:row>
      <xdr:rowOff>47625</xdr:rowOff>
    </xdr:to>
    <xdr:pic>
      <xdr:nvPicPr>
        <xdr:cNvPr id="4" name="図 21" descr="3Rロ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10029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9525</xdr:rowOff>
    </xdr:from>
    <xdr:to>
      <xdr:col>15</xdr:col>
      <xdr:colOff>123825</xdr:colOff>
      <xdr:row>9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71475" y="838200"/>
          <a:ext cx="5781675" cy="1247775"/>
        </a:xfrm>
        <a:prstGeom prst="wedgeRectCallout">
          <a:avLst>
            <a:gd name="adj1" fmla="val 56092"/>
            <a:gd name="adj2" fmla="val -11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 記入方法</a:t>
          </a:r>
        </a:p>
      </xdr:txBody>
    </xdr:sp>
    <xdr:clientData/>
  </xdr:twoCellAnchor>
  <xdr:twoCellAnchor>
    <xdr:from>
      <xdr:col>17</xdr:col>
      <xdr:colOff>314325</xdr:colOff>
      <xdr:row>72</xdr:row>
      <xdr:rowOff>57150</xdr:rowOff>
    </xdr:from>
    <xdr:to>
      <xdr:col>18</xdr:col>
      <xdr:colOff>381000</xdr:colOff>
      <xdr:row>73</xdr:row>
      <xdr:rowOff>200025</xdr:rowOff>
    </xdr:to>
    <xdr:sp>
      <xdr:nvSpPr>
        <xdr:cNvPr id="6" name="AutoShape 2"/>
        <xdr:cNvSpPr>
          <a:spLocks/>
        </xdr:cNvSpPr>
      </xdr:nvSpPr>
      <xdr:spPr>
        <a:xfrm>
          <a:off x="6934200" y="19716750"/>
          <a:ext cx="466725" cy="29527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209550</xdr:colOff>
      <xdr:row>45</xdr:row>
      <xdr:rowOff>133350</xdr:rowOff>
    </xdr:from>
    <xdr:to>
      <xdr:col>18</xdr:col>
      <xdr:colOff>371475</xdr:colOff>
      <xdr:row>53</xdr:row>
      <xdr:rowOff>66675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rcRect l="76330" t="59880" r="9542" b="3076"/>
        <a:stretch>
          <a:fillRect/>
        </a:stretch>
      </xdr:blipFill>
      <xdr:spPr>
        <a:xfrm>
          <a:off x="6477000" y="11953875"/>
          <a:ext cx="914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38100</xdr:colOff>
      <xdr:row>42</xdr:row>
      <xdr:rowOff>266700</xdr:rowOff>
    </xdr:from>
    <xdr:ext cx="1247775" cy="476250"/>
    <xdr:sp>
      <xdr:nvSpPr>
        <xdr:cNvPr id="8" name="AutoShape 6"/>
        <xdr:cNvSpPr>
          <a:spLocks/>
        </xdr:cNvSpPr>
      </xdr:nvSpPr>
      <xdr:spPr>
        <a:xfrm>
          <a:off x="5829300" y="11249025"/>
          <a:ext cx="1247775" cy="476250"/>
        </a:xfrm>
        <a:prstGeom prst="wedgeRoundRectCallout">
          <a:avLst>
            <a:gd name="adj1" fmla="val 22828"/>
            <a:gd name="adj2" fmla="val 113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記入例を参考に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して書いてね！</a:t>
          </a:r>
        </a:p>
      </xdr:txBody>
    </xdr:sp>
    <xdr:clientData/>
  </xdr:oneCellAnchor>
  <xdr:twoCellAnchor editAs="oneCell">
    <xdr:from>
      <xdr:col>16</xdr:col>
      <xdr:colOff>57150</xdr:colOff>
      <xdr:row>78</xdr:row>
      <xdr:rowOff>66675</xdr:rowOff>
    </xdr:from>
    <xdr:to>
      <xdr:col>18</xdr:col>
      <xdr:colOff>371475</xdr:colOff>
      <xdr:row>82</xdr:row>
      <xdr:rowOff>47625</xdr:rowOff>
    </xdr:to>
    <xdr:pic>
      <xdr:nvPicPr>
        <xdr:cNvPr id="9" name="図 21" descr="3Rロ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2102167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45</xdr:row>
      <xdr:rowOff>9525</xdr:rowOff>
    </xdr:from>
    <xdr:to>
      <xdr:col>15</xdr:col>
      <xdr:colOff>123825</xdr:colOff>
      <xdr:row>51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371475" y="11830050"/>
          <a:ext cx="5781675" cy="1247775"/>
        </a:xfrm>
        <a:prstGeom prst="wedgeRectCallout">
          <a:avLst>
            <a:gd name="adj1" fmla="val 56092"/>
            <a:gd name="adj2" fmla="val -11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 記入方法</a:t>
          </a:r>
        </a:p>
      </xdr:txBody>
    </xdr:sp>
    <xdr:clientData/>
  </xdr:twoCellAnchor>
  <xdr:twoCellAnchor>
    <xdr:from>
      <xdr:col>0</xdr:col>
      <xdr:colOff>114300</xdr:colOff>
      <xdr:row>42</xdr:row>
      <xdr:rowOff>133350</xdr:rowOff>
    </xdr:from>
    <xdr:to>
      <xdr:col>1</xdr:col>
      <xdr:colOff>1476375</xdr:colOff>
      <xdr:row>44</xdr:row>
      <xdr:rowOff>47625</xdr:rowOff>
    </xdr:to>
    <xdr:sp>
      <xdr:nvSpPr>
        <xdr:cNvPr id="11" name="Rectangle 10"/>
        <xdr:cNvSpPr>
          <a:spLocks/>
        </xdr:cNvSpPr>
      </xdr:nvSpPr>
      <xdr:spPr>
        <a:xfrm>
          <a:off x="114300" y="11115675"/>
          <a:ext cx="16383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view="pageBreakPreview" zoomScaleSheetLayoutView="100" workbookViewId="0" topLeftCell="A40">
      <selection activeCell="V52" sqref="V52"/>
    </sheetView>
  </sheetViews>
  <sheetFormatPr defaultColWidth="9.00390625" defaultRowHeight="13.5"/>
  <cols>
    <col min="1" max="1" width="3.625" style="1" customWidth="1"/>
    <col min="2" max="2" width="34.875" style="1" customWidth="1"/>
    <col min="3" max="16" width="3.125" style="1" customWidth="1"/>
    <col min="17" max="17" width="4.625" style="1" customWidth="1"/>
    <col min="18" max="18" width="5.25390625" style="1" customWidth="1"/>
    <col min="19" max="19" width="5.625" style="1" customWidth="1"/>
    <col min="20" max="16384" width="9.00390625" style="1" customWidth="1"/>
  </cols>
  <sheetData>
    <row r="1" spans="1:19" ht="20.25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27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" customHeight="1">
      <c r="A3" s="91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4:18" ht="18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1"/>
    </row>
    <row r="5" spans="2:18" ht="18" customHeight="1">
      <c r="B5" s="82" t="s">
        <v>46</v>
      </c>
      <c r="C5" s="8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1"/>
    </row>
    <row r="6" spans="2:18" ht="15.75" customHeight="1">
      <c r="B6" s="85" t="s">
        <v>47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"/>
      <c r="O6" s="2"/>
      <c r="P6" s="2"/>
      <c r="Q6" s="2"/>
      <c r="R6" s="81"/>
    </row>
    <row r="7" spans="2:23" ht="15.75" customHeight="1">
      <c r="B7" s="82" t="s">
        <v>43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1"/>
      <c r="T7" s="2"/>
      <c r="U7" s="2"/>
      <c r="V7" s="2"/>
      <c r="W7" s="2"/>
    </row>
    <row r="8" spans="2:23" ht="15.75" customHeight="1">
      <c r="B8" s="82" t="s">
        <v>44</v>
      </c>
      <c r="C8" s="8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1"/>
      <c r="T8" s="88"/>
      <c r="U8" s="88"/>
      <c r="V8" s="88"/>
      <c r="W8" s="88"/>
    </row>
    <row r="9" spans="2:23" ht="15.75" customHeight="1">
      <c r="B9" s="84" t="s">
        <v>48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T9" s="3"/>
      <c r="U9" s="3"/>
      <c r="V9" s="3"/>
      <c r="W9" s="3"/>
    </row>
    <row r="10" spans="2:18" ht="7.5" customHeight="1">
      <c r="B10" s="5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21" customHeight="1">
      <c r="A11" s="6"/>
      <c r="B11" s="92" t="s">
        <v>29</v>
      </c>
      <c r="C11" s="93"/>
      <c r="D11" s="93"/>
      <c r="E11" s="93"/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"/>
    </row>
    <row r="12" spans="2:17" ht="18" customHeight="1">
      <c r="B12" s="5"/>
      <c r="C12" s="59" t="s">
        <v>1</v>
      </c>
      <c r="D12" s="60"/>
      <c r="E12" s="60"/>
      <c r="F12" s="60"/>
      <c r="G12" s="59" t="s">
        <v>2</v>
      </c>
      <c r="H12" s="60"/>
      <c r="I12" s="60"/>
      <c r="J12" s="60"/>
      <c r="K12" s="60"/>
      <c r="L12" s="59" t="s">
        <v>3</v>
      </c>
      <c r="M12" s="60"/>
      <c r="N12" s="60"/>
      <c r="O12" s="60"/>
      <c r="P12" s="59" t="s">
        <v>49</v>
      </c>
      <c r="Q12" s="60"/>
    </row>
    <row r="13" spans="2:19" ht="39.75" customHeight="1">
      <c r="B13" s="42" t="s">
        <v>20</v>
      </c>
      <c r="C13" s="56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7">
        <v>8</v>
      </c>
      <c r="K13" s="57">
        <v>9</v>
      </c>
      <c r="L13" s="57">
        <v>10</v>
      </c>
      <c r="M13" s="57">
        <v>11</v>
      </c>
      <c r="N13" s="57">
        <v>12</v>
      </c>
      <c r="O13" s="57">
        <v>13</v>
      </c>
      <c r="P13" s="58">
        <v>14</v>
      </c>
      <c r="Q13" s="70" t="s">
        <v>34</v>
      </c>
      <c r="R13" s="43" t="s">
        <v>9</v>
      </c>
      <c r="S13" s="43" t="s">
        <v>45</v>
      </c>
    </row>
    <row r="14" spans="2:19" ht="22.5" customHeight="1">
      <c r="B14" s="47" t="s">
        <v>41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45" t="s">
        <v>21</v>
      </c>
      <c r="S14" s="31"/>
    </row>
    <row r="15" spans="2:19" ht="27" customHeight="1">
      <c r="B15" s="48" t="s">
        <v>26</v>
      </c>
      <c r="C15" s="8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36"/>
      <c r="Q15" s="73"/>
      <c r="R15" s="74">
        <v>8</v>
      </c>
      <c r="S15" s="75"/>
    </row>
    <row r="16" spans="2:19" ht="27" customHeight="1">
      <c r="B16" s="49" t="s">
        <v>27</v>
      </c>
      <c r="C16" s="8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36"/>
      <c r="Q16" s="73"/>
      <c r="R16" s="74">
        <v>3</v>
      </c>
      <c r="S16" s="75"/>
    </row>
    <row r="17" spans="2:19" ht="22.5" customHeight="1">
      <c r="B17" s="47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54"/>
      <c r="S17" s="33"/>
    </row>
    <row r="18" spans="2:19" ht="27" customHeight="1">
      <c r="B18" s="50" t="s">
        <v>13</v>
      </c>
      <c r="C18" s="8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36"/>
      <c r="Q18" s="73"/>
      <c r="R18" s="74">
        <v>5</v>
      </c>
      <c r="S18" s="75"/>
    </row>
    <row r="19" spans="2:19" ht="27" customHeight="1">
      <c r="B19" s="50" t="s">
        <v>14</v>
      </c>
      <c r="C19" s="8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36"/>
      <c r="Q19" s="73"/>
      <c r="R19" s="74">
        <v>5</v>
      </c>
      <c r="S19" s="75"/>
    </row>
    <row r="20" spans="2:19" ht="22.5" customHeight="1">
      <c r="B20" s="47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5"/>
      <c r="R20" s="54"/>
      <c r="S20" s="31"/>
    </row>
    <row r="21" spans="2:19" ht="27" customHeight="1">
      <c r="B21" s="51" t="s">
        <v>28</v>
      </c>
      <c r="C21" s="8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36"/>
      <c r="Q21" s="76"/>
      <c r="R21" s="74">
        <v>20</v>
      </c>
      <c r="S21" s="75"/>
    </row>
    <row r="22" spans="2:19" ht="22.5" customHeight="1">
      <c r="B22" s="47" t="s">
        <v>38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5"/>
      <c r="R22" s="54"/>
      <c r="S22" s="31"/>
    </row>
    <row r="23" spans="2:19" ht="27" customHeight="1">
      <c r="B23" s="52" t="s">
        <v>18</v>
      </c>
      <c r="C23" s="8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36"/>
      <c r="Q23" s="76"/>
      <c r="R23" s="74">
        <v>22</v>
      </c>
      <c r="S23" s="75"/>
    </row>
    <row r="24" spans="2:19" ht="27" customHeight="1">
      <c r="B24" s="52" t="s">
        <v>24</v>
      </c>
      <c r="C24" s="8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36"/>
      <c r="Q24" s="76"/>
      <c r="R24" s="74">
        <v>20</v>
      </c>
      <c r="S24" s="75"/>
    </row>
    <row r="25" spans="2:19" ht="22.5" customHeight="1">
      <c r="B25" s="47" t="s">
        <v>40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5"/>
      <c r="R25" s="54"/>
      <c r="S25" s="31"/>
    </row>
    <row r="26" spans="2:19" ht="27" customHeight="1">
      <c r="B26" s="53" t="s">
        <v>39</v>
      </c>
      <c r="C26" s="8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36"/>
      <c r="Q26" s="73"/>
      <c r="R26" s="74">
        <v>15</v>
      </c>
      <c r="S26" s="75"/>
    </row>
    <row r="27" spans="2:19" ht="27" customHeight="1">
      <c r="B27" s="51" t="s">
        <v>23</v>
      </c>
      <c r="C27" s="8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36"/>
      <c r="Q27" s="73"/>
      <c r="R27" s="74">
        <v>4</v>
      </c>
      <c r="S27" s="75"/>
    </row>
    <row r="28" spans="2:19" ht="22.5" customHeight="1">
      <c r="B28" s="47" t="s">
        <v>32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5"/>
      <c r="R28" s="55"/>
      <c r="S28" s="31"/>
    </row>
    <row r="29" spans="2:19" ht="27" customHeight="1">
      <c r="B29" s="37"/>
      <c r="C29" s="8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36"/>
      <c r="Q29" s="73"/>
      <c r="R29" s="77" t="s">
        <v>25</v>
      </c>
      <c r="S29" s="75"/>
    </row>
    <row r="30" spans="2:19" ht="27" customHeight="1">
      <c r="B30" s="37"/>
      <c r="C30" s="8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36"/>
      <c r="Q30" s="73"/>
      <c r="R30" s="77" t="s">
        <v>25</v>
      </c>
      <c r="S30" s="75"/>
    </row>
    <row r="31" ht="12" customHeight="1"/>
    <row r="32" spans="1:19" ht="18" customHeight="1">
      <c r="A32" s="6"/>
      <c r="B32" s="11" t="s">
        <v>30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S32" s="6"/>
    </row>
    <row r="33" spans="2:19" ht="18" customHeight="1" thickBot="1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38"/>
      <c r="P33" s="39"/>
      <c r="R33" s="44"/>
      <c r="S33" s="69" t="s">
        <v>33</v>
      </c>
    </row>
    <row r="34" spans="1:19" ht="18" customHeight="1">
      <c r="A34" s="1" t="s">
        <v>4</v>
      </c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5"/>
      <c r="Q34" s="4"/>
      <c r="R34" s="99"/>
      <c r="S34" s="100"/>
    </row>
    <row r="35" spans="2:19" ht="18" customHeight="1" thickBot="1">
      <c r="B35" s="1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5"/>
      <c r="Q35" s="4"/>
      <c r="R35" s="101"/>
      <c r="S35" s="102"/>
    </row>
    <row r="36" spans="2:19" ht="18" customHeight="1">
      <c r="B36" s="1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5"/>
      <c r="Q36" s="12"/>
      <c r="R36" s="12"/>
      <c r="S36" s="46" t="s">
        <v>22</v>
      </c>
    </row>
    <row r="37" spans="2:16" ht="18" customHeight="1">
      <c r="B37" s="1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7"/>
    </row>
    <row r="38" spans="4:15" ht="8.25" customHeight="1" thickBot="1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3" ht="13.5" customHeight="1" thickTop="1">
      <c r="B39" s="86" t="s">
        <v>5</v>
      </c>
      <c r="C39" s="87"/>
      <c r="D39" s="18"/>
      <c r="E39" s="18"/>
      <c r="F39" s="18"/>
      <c r="G39" s="18"/>
      <c r="H39" s="19"/>
      <c r="I39" s="12"/>
      <c r="J39" s="12"/>
      <c r="K39" s="12"/>
      <c r="L39" s="12"/>
      <c r="M39" s="12"/>
    </row>
    <row r="40" spans="2:13" ht="13.5" customHeight="1">
      <c r="B40" s="20" t="s">
        <v>6</v>
      </c>
      <c r="C40" s="28"/>
      <c r="D40" s="12"/>
      <c r="E40" s="12"/>
      <c r="F40" s="12"/>
      <c r="G40" s="12"/>
      <c r="H40" s="21"/>
      <c r="I40" s="12"/>
      <c r="J40" s="12"/>
      <c r="K40" s="12"/>
      <c r="L40" s="12"/>
      <c r="M40" s="12"/>
    </row>
    <row r="41" spans="2:13" ht="13.5" customHeight="1">
      <c r="B41" s="20" t="s">
        <v>7</v>
      </c>
      <c r="C41" s="28"/>
      <c r="D41" s="12"/>
      <c r="E41" s="12"/>
      <c r="F41" s="12"/>
      <c r="G41" s="12"/>
      <c r="H41" s="21"/>
      <c r="I41" s="12"/>
      <c r="J41" s="12"/>
      <c r="K41" s="12"/>
      <c r="L41" s="12"/>
      <c r="M41" s="12"/>
    </row>
    <row r="42" spans="2:13" ht="13.5" customHeight="1" thickBot="1">
      <c r="B42" s="22" t="s">
        <v>8</v>
      </c>
      <c r="C42" s="29"/>
      <c r="D42" s="23"/>
      <c r="E42" s="23"/>
      <c r="F42" s="23"/>
      <c r="G42" s="23"/>
      <c r="H42" s="24"/>
      <c r="I42" s="12"/>
      <c r="J42" s="12"/>
      <c r="K42" s="12"/>
      <c r="L42" s="12"/>
      <c r="M42" s="12"/>
    </row>
    <row r="43" spans="1:19" ht="21" thickTop="1">
      <c r="A43" s="89" t="s">
        <v>19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1:19" ht="27" customHeight="1">
      <c r="A44" s="90" t="s">
        <v>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ht="18" customHeight="1">
      <c r="A45" s="91" t="s">
        <v>17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4:18" ht="18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81"/>
    </row>
    <row r="47" spans="2:18" ht="18" customHeight="1">
      <c r="B47" s="82" t="s">
        <v>46</v>
      </c>
      <c r="C47" s="8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81"/>
    </row>
    <row r="48" spans="2:18" ht="15.75" customHeight="1">
      <c r="B48" s="85" t="s">
        <v>47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2"/>
      <c r="O48" s="2"/>
      <c r="P48" s="2"/>
      <c r="Q48" s="2"/>
      <c r="R48" s="81"/>
    </row>
    <row r="49" spans="2:23" ht="15.75" customHeight="1">
      <c r="B49" s="82" t="s">
        <v>43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81"/>
      <c r="T49" s="2"/>
      <c r="U49" s="2"/>
      <c r="V49" s="2"/>
      <c r="W49" s="2"/>
    </row>
    <row r="50" spans="2:23" ht="15.75" customHeight="1">
      <c r="B50" s="82" t="s">
        <v>44</v>
      </c>
      <c r="C50" s="8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81"/>
      <c r="T50" s="88"/>
      <c r="U50" s="88"/>
      <c r="V50" s="88"/>
      <c r="W50" s="88"/>
    </row>
    <row r="51" spans="2:23" ht="15.75" customHeight="1">
      <c r="B51" s="84" t="s">
        <v>48</v>
      </c>
      <c r="C51" s="8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T51" s="3"/>
      <c r="U51" s="3"/>
      <c r="V51" s="3"/>
      <c r="W51" s="3"/>
    </row>
    <row r="52" spans="2:18" ht="7.5" customHeight="1"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ht="21" customHeight="1">
      <c r="A53" s="6"/>
      <c r="B53" s="92" t="s">
        <v>31</v>
      </c>
      <c r="C53" s="93"/>
      <c r="D53" s="93"/>
      <c r="E53" s="93"/>
      <c r="F53" s="9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4"/>
    </row>
    <row r="54" spans="2:17" ht="18" customHeight="1">
      <c r="B54" s="5"/>
      <c r="C54" s="59" t="s">
        <v>1</v>
      </c>
      <c r="D54" s="60"/>
      <c r="E54" s="60"/>
      <c r="F54" s="60"/>
      <c r="G54" s="59" t="s">
        <v>2</v>
      </c>
      <c r="H54" s="60"/>
      <c r="I54" s="60"/>
      <c r="J54" s="60"/>
      <c r="K54" s="60"/>
      <c r="L54" s="59" t="s">
        <v>3</v>
      </c>
      <c r="M54" s="60"/>
      <c r="N54" s="60"/>
      <c r="O54" s="60"/>
      <c r="P54" s="59" t="s">
        <v>49</v>
      </c>
      <c r="Q54" s="60"/>
    </row>
    <row r="55" spans="2:19" ht="39.75" customHeight="1">
      <c r="B55" s="42" t="s">
        <v>20</v>
      </c>
      <c r="C55" s="56">
        <v>1</v>
      </c>
      <c r="D55" s="57">
        <v>2</v>
      </c>
      <c r="E55" s="57">
        <v>3</v>
      </c>
      <c r="F55" s="57">
        <v>4</v>
      </c>
      <c r="G55" s="57">
        <v>5</v>
      </c>
      <c r="H55" s="57">
        <v>6</v>
      </c>
      <c r="I55" s="57">
        <v>7</v>
      </c>
      <c r="J55" s="57">
        <v>8</v>
      </c>
      <c r="K55" s="57">
        <v>9</v>
      </c>
      <c r="L55" s="57">
        <v>10</v>
      </c>
      <c r="M55" s="57">
        <v>11</v>
      </c>
      <c r="N55" s="57">
        <v>12</v>
      </c>
      <c r="O55" s="57">
        <v>13</v>
      </c>
      <c r="P55" s="58">
        <v>14</v>
      </c>
      <c r="Q55" s="70" t="s">
        <v>34</v>
      </c>
      <c r="R55" s="43" t="s">
        <v>9</v>
      </c>
      <c r="S55" s="43" t="s">
        <v>45</v>
      </c>
    </row>
    <row r="56" spans="2:19" ht="22.5" customHeight="1">
      <c r="B56" s="47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45" t="s">
        <v>21</v>
      </c>
      <c r="S56" s="31"/>
    </row>
    <row r="57" spans="2:19" ht="27" customHeight="1">
      <c r="B57" s="48" t="s">
        <v>26</v>
      </c>
      <c r="C57" s="61">
        <v>1</v>
      </c>
      <c r="D57" s="62"/>
      <c r="E57" s="62"/>
      <c r="F57" s="62"/>
      <c r="G57" s="62">
        <v>1</v>
      </c>
      <c r="H57" s="62"/>
      <c r="I57" s="62"/>
      <c r="J57" s="63"/>
      <c r="K57" s="63"/>
      <c r="L57" s="63">
        <v>1</v>
      </c>
      <c r="M57" s="63"/>
      <c r="N57" s="63"/>
      <c r="O57" s="63"/>
      <c r="P57" s="64"/>
      <c r="Q57" s="78">
        <f>SUM(C57:P57)</f>
        <v>3</v>
      </c>
      <c r="R57" s="74">
        <v>8</v>
      </c>
      <c r="S57" s="78">
        <f>R57*Q57</f>
        <v>24</v>
      </c>
    </row>
    <row r="58" spans="2:19" ht="27" customHeight="1">
      <c r="B58" s="49" t="s">
        <v>27</v>
      </c>
      <c r="C58" s="61"/>
      <c r="D58" s="62">
        <v>1</v>
      </c>
      <c r="E58" s="62"/>
      <c r="F58" s="62"/>
      <c r="G58" s="62"/>
      <c r="H58" s="62"/>
      <c r="I58" s="62">
        <v>1</v>
      </c>
      <c r="J58" s="63"/>
      <c r="K58" s="63"/>
      <c r="L58" s="63"/>
      <c r="M58" s="63"/>
      <c r="N58" s="63"/>
      <c r="O58" s="63"/>
      <c r="P58" s="64">
        <v>1</v>
      </c>
      <c r="Q58" s="78">
        <f>SUM(C58:P58)</f>
        <v>3</v>
      </c>
      <c r="R58" s="74">
        <v>3</v>
      </c>
      <c r="S58" s="78">
        <f>R58*Q58</f>
        <v>9</v>
      </c>
    </row>
    <row r="59" spans="2:19" ht="22.5" customHeight="1">
      <c r="B59" s="47" t="s">
        <v>37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4"/>
      <c r="R59" s="54"/>
      <c r="S59" s="33"/>
    </row>
    <row r="60" spans="2:19" ht="27" customHeight="1">
      <c r="B60" s="50" t="s">
        <v>13</v>
      </c>
      <c r="C60" s="61"/>
      <c r="D60" s="62"/>
      <c r="E60" s="62"/>
      <c r="F60" s="62">
        <v>1</v>
      </c>
      <c r="G60" s="62"/>
      <c r="H60" s="62"/>
      <c r="I60" s="62"/>
      <c r="J60" s="63"/>
      <c r="K60" s="63"/>
      <c r="L60" s="63"/>
      <c r="M60" s="63"/>
      <c r="N60" s="63"/>
      <c r="O60" s="63">
        <v>1</v>
      </c>
      <c r="P60" s="64"/>
      <c r="Q60" s="78">
        <f>SUM(C60:P60)</f>
        <v>2</v>
      </c>
      <c r="R60" s="74">
        <v>5</v>
      </c>
      <c r="S60" s="78">
        <f>R60*Q60</f>
        <v>10</v>
      </c>
    </row>
    <row r="61" spans="2:19" ht="27" customHeight="1">
      <c r="B61" s="50" t="s">
        <v>14</v>
      </c>
      <c r="C61" s="61"/>
      <c r="D61" s="62">
        <v>1</v>
      </c>
      <c r="E61" s="62"/>
      <c r="F61" s="62"/>
      <c r="G61" s="62"/>
      <c r="H61" s="62"/>
      <c r="I61" s="62">
        <v>1</v>
      </c>
      <c r="J61" s="63"/>
      <c r="K61" s="63"/>
      <c r="L61" s="63"/>
      <c r="M61" s="63"/>
      <c r="N61" s="63"/>
      <c r="O61" s="63"/>
      <c r="P61" s="64"/>
      <c r="Q61" s="78">
        <f>SUM(C61:P61)</f>
        <v>2</v>
      </c>
      <c r="R61" s="74">
        <v>5</v>
      </c>
      <c r="S61" s="78">
        <f>R61*Q61</f>
        <v>10</v>
      </c>
    </row>
    <row r="62" spans="2:19" ht="22.5" customHeight="1">
      <c r="B62" s="47" t="s">
        <v>36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5"/>
      <c r="R62" s="54"/>
      <c r="S62" s="31"/>
    </row>
    <row r="63" spans="2:19" ht="27" customHeight="1">
      <c r="B63" s="51" t="s">
        <v>28</v>
      </c>
      <c r="C63" s="61">
        <v>1</v>
      </c>
      <c r="D63" s="62"/>
      <c r="E63" s="62">
        <v>1</v>
      </c>
      <c r="F63" s="62">
        <v>1</v>
      </c>
      <c r="G63" s="62"/>
      <c r="H63" s="62"/>
      <c r="I63" s="62"/>
      <c r="J63" s="63">
        <v>1</v>
      </c>
      <c r="K63" s="63">
        <v>1</v>
      </c>
      <c r="L63" s="63"/>
      <c r="M63" s="63"/>
      <c r="N63" s="63">
        <v>1</v>
      </c>
      <c r="O63" s="63"/>
      <c r="P63" s="64">
        <v>1</v>
      </c>
      <c r="Q63" s="78">
        <f>SUM(C63:P63)</f>
        <v>7</v>
      </c>
      <c r="R63" s="74">
        <v>20</v>
      </c>
      <c r="S63" s="78">
        <f>R63*Q63</f>
        <v>140</v>
      </c>
    </row>
    <row r="64" spans="2:19" ht="22.5" customHeight="1">
      <c r="B64" s="47" t="s">
        <v>38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5"/>
      <c r="R64" s="54"/>
      <c r="S64" s="31"/>
    </row>
    <row r="65" spans="2:19" ht="27" customHeight="1">
      <c r="B65" s="52" t="s">
        <v>18</v>
      </c>
      <c r="C65" s="61">
        <v>3</v>
      </c>
      <c r="D65" s="62">
        <v>2</v>
      </c>
      <c r="E65" s="62">
        <v>3</v>
      </c>
      <c r="F65" s="62">
        <v>2</v>
      </c>
      <c r="G65" s="62">
        <v>1</v>
      </c>
      <c r="H65" s="62">
        <v>3</v>
      </c>
      <c r="I65" s="62">
        <v>2</v>
      </c>
      <c r="J65" s="63">
        <v>3</v>
      </c>
      <c r="K65" s="63">
        <v>3</v>
      </c>
      <c r="L65" s="63">
        <v>1</v>
      </c>
      <c r="M65" s="63">
        <v>2</v>
      </c>
      <c r="N65" s="63">
        <v>2</v>
      </c>
      <c r="O65" s="63">
        <v>3</v>
      </c>
      <c r="P65" s="64">
        <v>3</v>
      </c>
      <c r="Q65" s="78">
        <f>SUM(C65:P65)</f>
        <v>33</v>
      </c>
      <c r="R65" s="74">
        <v>22</v>
      </c>
      <c r="S65" s="78">
        <f>R65*Q65</f>
        <v>726</v>
      </c>
    </row>
    <row r="66" spans="2:19" ht="27" customHeight="1">
      <c r="B66" s="52" t="s">
        <v>24</v>
      </c>
      <c r="C66" s="61">
        <v>1</v>
      </c>
      <c r="D66" s="62">
        <v>2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3">
        <v>1</v>
      </c>
      <c r="K66" s="63">
        <v>2</v>
      </c>
      <c r="L66" s="63">
        <v>1</v>
      </c>
      <c r="M66" s="63">
        <v>1</v>
      </c>
      <c r="N66" s="63">
        <v>1</v>
      </c>
      <c r="O66" s="63">
        <v>1</v>
      </c>
      <c r="P66" s="64">
        <v>1</v>
      </c>
      <c r="Q66" s="78">
        <f>SUM(C66:P66)</f>
        <v>16</v>
      </c>
      <c r="R66" s="74">
        <v>20</v>
      </c>
      <c r="S66" s="78">
        <f>R66*Q66</f>
        <v>320</v>
      </c>
    </row>
    <row r="67" spans="2:19" ht="22.5" customHeight="1">
      <c r="B67" s="47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5"/>
      <c r="R67" s="54"/>
      <c r="S67" s="31"/>
    </row>
    <row r="68" spans="2:19" ht="27" customHeight="1">
      <c r="B68" s="53" t="s">
        <v>39</v>
      </c>
      <c r="C68" s="61"/>
      <c r="D68" s="62">
        <v>1</v>
      </c>
      <c r="E68" s="62"/>
      <c r="F68" s="62"/>
      <c r="G68" s="62"/>
      <c r="H68" s="62"/>
      <c r="I68" s="62"/>
      <c r="J68" s="63"/>
      <c r="K68" s="63"/>
      <c r="L68" s="63"/>
      <c r="M68" s="63"/>
      <c r="N68" s="63"/>
      <c r="O68" s="63">
        <v>1</v>
      </c>
      <c r="P68" s="64"/>
      <c r="Q68" s="78">
        <f>SUM(C68:P68)</f>
        <v>2</v>
      </c>
      <c r="R68" s="74">
        <v>15</v>
      </c>
      <c r="S68" s="78">
        <f>R68*Q68</f>
        <v>30</v>
      </c>
    </row>
    <row r="69" spans="2:19" ht="27" customHeight="1">
      <c r="B69" s="51" t="s">
        <v>23</v>
      </c>
      <c r="C69" s="61"/>
      <c r="D69" s="62"/>
      <c r="E69" s="62"/>
      <c r="F69" s="62"/>
      <c r="G69" s="62">
        <v>1</v>
      </c>
      <c r="H69" s="62"/>
      <c r="I69" s="62"/>
      <c r="J69" s="63">
        <v>1</v>
      </c>
      <c r="K69" s="63"/>
      <c r="L69" s="63">
        <v>1</v>
      </c>
      <c r="M69" s="63"/>
      <c r="N69" s="63"/>
      <c r="O69" s="63"/>
      <c r="P69" s="64"/>
      <c r="Q69" s="78">
        <f>SUM(C69:P69)</f>
        <v>3</v>
      </c>
      <c r="R69" s="74">
        <v>4</v>
      </c>
      <c r="S69" s="78">
        <f>R69*Q69</f>
        <v>12</v>
      </c>
    </row>
    <row r="70" spans="2:19" ht="22.5" customHeight="1">
      <c r="B70" s="47" t="s">
        <v>32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5"/>
      <c r="R70" s="55"/>
      <c r="S70" s="31"/>
    </row>
    <row r="71" spans="2:19" ht="27" customHeight="1">
      <c r="B71" s="71" t="s">
        <v>42</v>
      </c>
      <c r="C71" s="61"/>
      <c r="D71" s="62"/>
      <c r="E71" s="62"/>
      <c r="F71" s="62"/>
      <c r="G71" s="62"/>
      <c r="H71" s="62"/>
      <c r="I71" s="72"/>
      <c r="J71" s="72">
        <v>1</v>
      </c>
      <c r="K71" s="63"/>
      <c r="L71" s="63"/>
      <c r="M71" s="63"/>
      <c r="N71" s="63"/>
      <c r="O71" s="63"/>
      <c r="P71" s="64"/>
      <c r="Q71" s="78">
        <f>SUM(C71:P71)</f>
        <v>1</v>
      </c>
      <c r="R71" s="79">
        <v>455</v>
      </c>
      <c r="S71" s="80">
        <f>R71*Q71</f>
        <v>455</v>
      </c>
    </row>
    <row r="72" spans="2:19" ht="27" customHeight="1">
      <c r="B72" s="71" t="s">
        <v>35</v>
      </c>
      <c r="C72" s="65"/>
      <c r="D72" s="66"/>
      <c r="E72" s="66"/>
      <c r="F72" s="62">
        <v>1</v>
      </c>
      <c r="G72" s="66"/>
      <c r="H72" s="66"/>
      <c r="I72" s="62"/>
      <c r="J72" s="67"/>
      <c r="K72" s="67"/>
      <c r="L72" s="67"/>
      <c r="M72" s="67"/>
      <c r="N72" s="67"/>
      <c r="O72" s="67"/>
      <c r="P72" s="68"/>
      <c r="Q72" s="78">
        <f>SUM(C72:P72)</f>
        <v>1</v>
      </c>
      <c r="R72" s="79">
        <v>50</v>
      </c>
      <c r="S72" s="80">
        <f>R72*Q72</f>
        <v>50</v>
      </c>
    </row>
    <row r="73" ht="12" customHeight="1"/>
    <row r="74" spans="1:19" ht="18" customHeight="1">
      <c r="A74" s="6"/>
      <c r="B74" s="11" t="s">
        <v>30</v>
      </c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S74" s="6"/>
    </row>
    <row r="75" spans="2:19" ht="18" customHeight="1" thickBot="1">
      <c r="B75" s="40" t="s">
        <v>11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38"/>
      <c r="P75" s="39"/>
      <c r="R75" s="44"/>
      <c r="S75" s="69" t="s">
        <v>33</v>
      </c>
    </row>
    <row r="76" spans="1:19" ht="18" customHeight="1">
      <c r="A76" s="1" t="s">
        <v>4</v>
      </c>
      <c r="B76" s="26" t="s">
        <v>12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5"/>
      <c r="Q76" s="4"/>
      <c r="R76" s="95">
        <f>SUM(S57:S72)</f>
        <v>1786</v>
      </c>
      <c r="S76" s="96"/>
    </row>
    <row r="77" spans="2:19" ht="18" customHeight="1" thickBot="1">
      <c r="B77" s="26" t="s">
        <v>10</v>
      </c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5"/>
      <c r="Q77" s="4"/>
      <c r="R77" s="97"/>
      <c r="S77" s="98"/>
    </row>
    <row r="78" spans="2:19" ht="18" customHeight="1">
      <c r="B78" s="26" t="s">
        <v>15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5"/>
      <c r="Q78" s="12"/>
      <c r="R78" s="12"/>
      <c r="S78" s="46" t="s">
        <v>22</v>
      </c>
    </row>
    <row r="79" spans="2:16" ht="18" customHeight="1">
      <c r="B79" s="27" t="s">
        <v>16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7"/>
    </row>
    <row r="80" spans="4:15" ht="8.25" customHeight="1" thickBot="1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2:13" ht="13.5" customHeight="1" thickTop="1">
      <c r="B81" s="86" t="s">
        <v>5</v>
      </c>
      <c r="C81" s="87"/>
      <c r="D81" s="18"/>
      <c r="E81" s="18"/>
      <c r="F81" s="18"/>
      <c r="G81" s="18"/>
      <c r="H81" s="19"/>
      <c r="I81" s="12"/>
      <c r="J81" s="12"/>
      <c r="K81" s="12"/>
      <c r="L81" s="12"/>
      <c r="M81" s="12"/>
    </row>
    <row r="82" spans="2:13" ht="13.5" customHeight="1">
      <c r="B82" s="20" t="s">
        <v>6</v>
      </c>
      <c r="C82" s="28"/>
      <c r="D82" s="12"/>
      <c r="E82" s="12"/>
      <c r="F82" s="12"/>
      <c r="G82" s="12"/>
      <c r="H82" s="21"/>
      <c r="I82" s="12"/>
      <c r="J82" s="12"/>
      <c r="K82" s="12"/>
      <c r="L82" s="12"/>
      <c r="M82" s="12"/>
    </row>
    <row r="83" spans="2:13" ht="13.5" customHeight="1">
      <c r="B83" s="20" t="s">
        <v>7</v>
      </c>
      <c r="C83" s="28"/>
      <c r="D83" s="12"/>
      <c r="E83" s="12"/>
      <c r="F83" s="12"/>
      <c r="G83" s="12"/>
      <c r="H83" s="21"/>
      <c r="I83" s="12"/>
      <c r="J83" s="12"/>
      <c r="K83" s="12"/>
      <c r="L83" s="12"/>
      <c r="M83" s="12"/>
    </row>
    <row r="84" spans="2:13" ht="13.5" customHeight="1" thickBot="1">
      <c r="B84" s="22" t="s">
        <v>8</v>
      </c>
      <c r="C84" s="29"/>
      <c r="D84" s="23"/>
      <c r="E84" s="23"/>
      <c r="F84" s="23"/>
      <c r="G84" s="23"/>
      <c r="H84" s="24"/>
      <c r="I84" s="12"/>
      <c r="J84" s="12"/>
      <c r="K84" s="12"/>
      <c r="L84" s="12"/>
      <c r="M84" s="12"/>
    </row>
    <row r="85" ht="14.25" thickTop="1"/>
  </sheetData>
  <sheetProtection/>
  <mergeCells count="13">
    <mergeCell ref="R76:S77"/>
    <mergeCell ref="R34:S35"/>
    <mergeCell ref="A1:S1"/>
    <mergeCell ref="A2:S2"/>
    <mergeCell ref="B11:E11"/>
    <mergeCell ref="B33:N33"/>
    <mergeCell ref="A3:S3"/>
    <mergeCell ref="T8:W8"/>
    <mergeCell ref="A43:S43"/>
    <mergeCell ref="A44:S44"/>
    <mergeCell ref="A45:S45"/>
    <mergeCell ref="T50:W50"/>
    <mergeCell ref="B53:F53"/>
  </mergeCells>
  <printOptions/>
  <pageMargins left="0.4330708661417323" right="0.31496062992125984" top="0.5118110236220472" bottom="0.2362204724409449" header="0.2755905511811024" footer="0.31496062992125984"/>
  <pageSetup horizontalDpi="600" verticalDpi="600" orientation="portrait" paperSize="9" r:id="rId2"/>
  <headerFooter differentOddEven="1">
    <oddHeader>&amp;R（別紙２）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2016-10-03T10:15:05Z</cp:lastPrinted>
  <dcterms:created xsi:type="dcterms:W3CDTF">2012-07-04T08:38:40Z</dcterms:created>
  <dcterms:modified xsi:type="dcterms:W3CDTF">2016-10-03T10:15:19Z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00080010010000000000010252410207f74006b004c800</vt:lpwstr>
  </property>
</Properties>
</file>